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39" i="1"/>
  <c r="E39"/>
  <c r="C39"/>
  <c r="B39"/>
  <c r="D39" s="1"/>
  <c r="H38"/>
  <c r="G38"/>
  <c r="D38"/>
  <c r="H37"/>
  <c r="G37"/>
  <c r="D37"/>
  <c r="H36"/>
  <c r="G36"/>
  <c r="D36"/>
  <c r="H35"/>
  <c r="G35"/>
  <c r="D35"/>
  <c r="H34"/>
  <c r="G34"/>
  <c r="D34"/>
  <c r="H33"/>
  <c r="G33"/>
  <c r="D33"/>
  <c r="H32"/>
  <c r="G32"/>
  <c r="D32"/>
  <c r="H31"/>
  <c r="G31"/>
  <c r="D31"/>
  <c r="H30"/>
  <c r="G30"/>
  <c r="D30"/>
  <c r="H29"/>
  <c r="G29"/>
  <c r="D29"/>
  <c r="H28"/>
  <c r="G28"/>
  <c r="D28"/>
  <c r="H27"/>
  <c r="G27"/>
  <c r="D27"/>
  <c r="H26"/>
  <c r="G26"/>
  <c r="D26"/>
  <c r="H25"/>
  <c r="G25"/>
  <c r="D25"/>
  <c r="H24"/>
  <c r="G24"/>
  <c r="D24"/>
  <c r="H23"/>
  <c r="G23"/>
  <c r="D23"/>
  <c r="H22"/>
  <c r="G22"/>
  <c r="D22"/>
  <c r="H21"/>
  <c r="G21"/>
  <c r="D21"/>
  <c r="H20"/>
  <c r="G20"/>
  <c r="D20"/>
  <c r="H19"/>
  <c r="G19"/>
  <c r="D19"/>
  <c r="H18"/>
  <c r="G18"/>
  <c r="D18"/>
  <c r="H17"/>
  <c r="G17"/>
  <c r="D17"/>
  <c r="H16"/>
  <c r="G16"/>
  <c r="D16"/>
  <c r="H15"/>
  <c r="G15"/>
  <c r="D15"/>
  <c r="H14"/>
  <c r="G14"/>
  <c r="D14"/>
  <c r="H13"/>
  <c r="G13"/>
  <c r="D13"/>
  <c r="H12"/>
  <c r="G12"/>
  <c r="D12"/>
  <c r="H11"/>
  <c r="G11"/>
  <c r="D11"/>
  <c r="H10"/>
  <c r="G10"/>
  <c r="D10"/>
  <c r="H9"/>
  <c r="G9"/>
  <c r="D9"/>
  <c r="H8"/>
  <c r="G8"/>
  <c r="D8"/>
  <c r="H7"/>
  <c r="G7"/>
  <c r="D7"/>
  <c r="H6"/>
  <c r="G6"/>
  <c r="G39" s="1"/>
  <c r="D6"/>
  <c r="H39" l="1"/>
</calcChain>
</file>

<file path=xl/sharedStrings.xml><?xml version="1.0" encoding="utf-8"?>
<sst xmlns="http://schemas.openxmlformats.org/spreadsheetml/2006/main" count="46" uniqueCount="43">
  <si>
    <t xml:space="preserve">Comune di San Giuliano Terme  </t>
  </si>
  <si>
    <t>Iscritti</t>
  </si>
  <si>
    <t>Votanti</t>
  </si>
  <si>
    <t>SEZIONI</t>
  </si>
  <si>
    <t>M</t>
  </si>
  <si>
    <t>F</t>
  </si>
  <si>
    <t>T</t>
  </si>
  <si>
    <t>%</t>
  </si>
  <si>
    <t>1 San Giuliano</t>
  </si>
  <si>
    <t>2 San Giuliano</t>
  </si>
  <si>
    <t>3 Gello</t>
  </si>
  <si>
    <t>4 Gello</t>
  </si>
  <si>
    <t>5 Gello</t>
  </si>
  <si>
    <t>6 Rigoli</t>
  </si>
  <si>
    <t>7 Molina</t>
  </si>
  <si>
    <t>8 Colognole-Pugnano</t>
  </si>
  <si>
    <t>9 Ripafratta</t>
  </si>
  <si>
    <t>10 Orzignano</t>
  </si>
  <si>
    <t>11 Pappiana</t>
  </si>
  <si>
    <t>12 San Martino</t>
  </si>
  <si>
    <t>13 Pontasserchio</t>
  </si>
  <si>
    <t>14 Pontasserchio</t>
  </si>
  <si>
    <t>15 Pontasserchio</t>
  </si>
  <si>
    <t>16 S.Martino-S.A.</t>
  </si>
  <si>
    <t>17 Arena-Metato</t>
  </si>
  <si>
    <t>18 Arena-Metato</t>
  </si>
  <si>
    <t>19 Arena-Metato</t>
  </si>
  <si>
    <t>20 Arena-Metato</t>
  </si>
  <si>
    <t>21 Madonna D.A.</t>
  </si>
  <si>
    <t>22 Madonna D.A.</t>
  </si>
  <si>
    <t>23 Asciano</t>
  </si>
  <si>
    <t>24 Asciano</t>
  </si>
  <si>
    <t>25 Asciano</t>
  </si>
  <si>
    <t>26 Agnano</t>
  </si>
  <si>
    <t>27  Campo</t>
  </si>
  <si>
    <t>28 Mezzana-Campo</t>
  </si>
  <si>
    <t>29 Colignola</t>
  </si>
  <si>
    <t>30 Ghezzano</t>
  </si>
  <si>
    <t>31 Ghezzano</t>
  </si>
  <si>
    <t>32 Ghezzano</t>
  </si>
  <si>
    <t>33 Ghezzano</t>
  </si>
  <si>
    <t>Totale</t>
  </si>
  <si>
    <t xml:space="preserve"> Elezioni politiche del 25 settembre 2022 -  Votanti definitivi Camera e Senato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</si>
</sst>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3" tint="-0.249977111117893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3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Alignment="1">
      <alignment horizontal="center" wrapText="1"/>
    </xf>
    <xf numFmtId="1" fontId="2" fillId="0" borderId="0" xfId="0" applyNumberFormat="1" applyFont="1" applyFill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J9" sqref="J9"/>
    </sheetView>
  </sheetViews>
  <sheetFormatPr defaultRowHeight="15"/>
  <cols>
    <col min="1" max="1" width="37" bestFit="1" customWidth="1"/>
  </cols>
  <sheetData>
    <row r="1" spans="1:8" ht="15.75">
      <c r="A1" s="24" t="s">
        <v>0</v>
      </c>
      <c r="B1" s="23"/>
      <c r="C1" s="23"/>
      <c r="D1" s="23"/>
      <c r="E1" s="23"/>
      <c r="F1" s="23"/>
      <c r="G1" s="23"/>
      <c r="H1" s="25"/>
    </row>
    <row r="2" spans="1:8" ht="15.75">
      <c r="A2" s="26" t="s">
        <v>42</v>
      </c>
      <c r="B2" s="27"/>
      <c r="C2" s="27"/>
      <c r="D2" s="27"/>
      <c r="E2" s="27"/>
      <c r="F2" s="27"/>
      <c r="G2" s="27"/>
      <c r="H2" s="28"/>
    </row>
    <row r="3" spans="1:8" ht="15.75">
      <c r="A3" s="1"/>
      <c r="B3" s="2"/>
      <c r="C3" s="3"/>
      <c r="D3" s="3"/>
      <c r="E3" s="3"/>
      <c r="F3" s="3"/>
      <c r="G3" s="3"/>
      <c r="H3" s="3"/>
    </row>
    <row r="4" spans="1:8">
      <c r="A4" s="4"/>
      <c r="B4" s="5" t="s">
        <v>1</v>
      </c>
      <c r="C4" s="5"/>
      <c r="D4" s="5"/>
      <c r="E4" s="5" t="s">
        <v>2</v>
      </c>
      <c r="F4" s="5"/>
      <c r="G4" s="5"/>
      <c r="H4" s="5"/>
    </row>
    <row r="5" spans="1:8" ht="15.75">
      <c r="A5" s="15" t="s">
        <v>3</v>
      </c>
      <c r="B5" s="16" t="s">
        <v>4</v>
      </c>
      <c r="C5" s="16" t="s">
        <v>5</v>
      </c>
      <c r="D5" s="16" t="s">
        <v>6</v>
      </c>
      <c r="E5" s="16" t="s">
        <v>4</v>
      </c>
      <c r="F5" s="16" t="s">
        <v>5</v>
      </c>
      <c r="G5" s="17" t="s">
        <v>6</v>
      </c>
      <c r="H5" s="18" t="s">
        <v>7</v>
      </c>
    </row>
    <row r="6" spans="1:8" ht="15.75">
      <c r="A6" s="6" t="s">
        <v>8</v>
      </c>
      <c r="B6" s="7">
        <v>564</v>
      </c>
      <c r="C6" s="7">
        <v>583</v>
      </c>
      <c r="D6" s="8">
        <f>SUM(B6:C6)</f>
        <v>1147</v>
      </c>
      <c r="E6" s="7">
        <v>354</v>
      </c>
      <c r="F6" s="7">
        <v>370</v>
      </c>
      <c r="G6" s="9">
        <f>E6+F6</f>
        <v>724</v>
      </c>
      <c r="H6" s="10">
        <f>+G6*100/D6</f>
        <v>63.121185701830861</v>
      </c>
    </row>
    <row r="7" spans="1:8" ht="15.75">
      <c r="A7" s="11" t="s">
        <v>9</v>
      </c>
      <c r="B7" s="7">
        <v>439</v>
      </c>
      <c r="C7" s="7">
        <v>481</v>
      </c>
      <c r="D7" s="12">
        <f t="shared" ref="D7:D39" si="0">SUM(B7:C7)</f>
        <v>920</v>
      </c>
      <c r="E7" s="7">
        <v>302</v>
      </c>
      <c r="F7" s="7">
        <v>320</v>
      </c>
      <c r="G7" s="13">
        <f t="shared" ref="G7:G38" si="1">E7+F7</f>
        <v>622</v>
      </c>
      <c r="H7" s="14">
        <f t="shared" ref="H7:H39" si="2">+G7*100/D7</f>
        <v>67.608695652173907</v>
      </c>
    </row>
    <row r="8" spans="1:8" ht="15.75">
      <c r="A8" s="6" t="s">
        <v>10</v>
      </c>
      <c r="B8" s="7">
        <v>356</v>
      </c>
      <c r="C8" s="7">
        <v>354</v>
      </c>
      <c r="D8" s="8">
        <f t="shared" si="0"/>
        <v>710</v>
      </c>
      <c r="E8" s="7">
        <v>265</v>
      </c>
      <c r="F8" s="7">
        <v>251</v>
      </c>
      <c r="G8" s="9">
        <f t="shared" si="1"/>
        <v>516</v>
      </c>
      <c r="H8" s="10">
        <f t="shared" si="2"/>
        <v>72.676056338028175</v>
      </c>
    </row>
    <row r="9" spans="1:8" ht="15.75">
      <c r="A9" s="11" t="s">
        <v>11</v>
      </c>
      <c r="B9" s="7">
        <v>320</v>
      </c>
      <c r="C9" s="7">
        <v>364</v>
      </c>
      <c r="D9" s="12">
        <f t="shared" si="0"/>
        <v>684</v>
      </c>
      <c r="E9" s="7">
        <v>219</v>
      </c>
      <c r="F9" s="7">
        <v>237</v>
      </c>
      <c r="G9" s="13">
        <f t="shared" si="1"/>
        <v>456</v>
      </c>
      <c r="H9" s="14">
        <f t="shared" si="2"/>
        <v>66.666666666666671</v>
      </c>
    </row>
    <row r="10" spans="1:8" ht="15.75">
      <c r="A10" s="6" t="s">
        <v>12</v>
      </c>
      <c r="B10" s="7">
        <v>358</v>
      </c>
      <c r="C10" s="7">
        <v>363</v>
      </c>
      <c r="D10" s="8">
        <f t="shared" si="0"/>
        <v>721</v>
      </c>
      <c r="E10" s="7">
        <v>242</v>
      </c>
      <c r="F10" s="7">
        <v>242</v>
      </c>
      <c r="G10" s="9">
        <f t="shared" si="1"/>
        <v>484</v>
      </c>
      <c r="H10" s="10">
        <f t="shared" si="2"/>
        <v>67.128987517337038</v>
      </c>
    </row>
    <row r="11" spans="1:8" ht="15.75">
      <c r="A11" s="11" t="s">
        <v>13</v>
      </c>
      <c r="B11" s="7">
        <v>243</v>
      </c>
      <c r="C11" s="7">
        <v>252</v>
      </c>
      <c r="D11" s="12">
        <f t="shared" si="0"/>
        <v>495</v>
      </c>
      <c r="E11" s="7">
        <v>136</v>
      </c>
      <c r="F11" s="7">
        <v>124</v>
      </c>
      <c r="G11" s="13">
        <f t="shared" si="1"/>
        <v>260</v>
      </c>
      <c r="H11" s="14">
        <f t="shared" si="2"/>
        <v>52.525252525252526</v>
      </c>
    </row>
    <row r="12" spans="1:8" ht="15.75">
      <c r="A12" s="6" t="s">
        <v>14</v>
      </c>
      <c r="B12" s="7">
        <v>382</v>
      </c>
      <c r="C12" s="7">
        <v>412</v>
      </c>
      <c r="D12" s="8">
        <f t="shared" si="0"/>
        <v>794</v>
      </c>
      <c r="E12" s="7">
        <v>248</v>
      </c>
      <c r="F12" s="7">
        <v>266</v>
      </c>
      <c r="G12" s="9">
        <f t="shared" si="1"/>
        <v>514</v>
      </c>
      <c r="H12" s="10">
        <f t="shared" si="2"/>
        <v>64.735516372795971</v>
      </c>
    </row>
    <row r="13" spans="1:8" ht="15.75">
      <c r="A13" s="11" t="s">
        <v>15</v>
      </c>
      <c r="B13" s="7">
        <v>313</v>
      </c>
      <c r="C13" s="7">
        <v>324</v>
      </c>
      <c r="D13" s="12">
        <f t="shared" si="0"/>
        <v>637</v>
      </c>
      <c r="E13" s="7">
        <v>221</v>
      </c>
      <c r="F13" s="7">
        <v>217</v>
      </c>
      <c r="G13" s="13">
        <f t="shared" si="1"/>
        <v>438</v>
      </c>
      <c r="H13" s="14">
        <f t="shared" si="2"/>
        <v>68.75981161695448</v>
      </c>
    </row>
    <row r="14" spans="1:8" ht="15.75">
      <c r="A14" s="6" t="s">
        <v>16</v>
      </c>
      <c r="B14" s="7">
        <v>258</v>
      </c>
      <c r="C14" s="7">
        <v>276</v>
      </c>
      <c r="D14" s="8">
        <f t="shared" si="0"/>
        <v>534</v>
      </c>
      <c r="E14" s="7">
        <v>177</v>
      </c>
      <c r="F14" s="7">
        <v>163</v>
      </c>
      <c r="G14" s="9">
        <f t="shared" si="1"/>
        <v>340</v>
      </c>
      <c r="H14" s="10">
        <f t="shared" si="2"/>
        <v>63.670411985018724</v>
      </c>
    </row>
    <row r="15" spans="1:8" ht="15.75">
      <c r="A15" s="11" t="s">
        <v>17</v>
      </c>
      <c r="B15" s="7">
        <v>402</v>
      </c>
      <c r="C15" s="7">
        <v>471</v>
      </c>
      <c r="D15" s="12">
        <f t="shared" si="0"/>
        <v>873</v>
      </c>
      <c r="E15" s="7">
        <v>289</v>
      </c>
      <c r="F15" s="7">
        <v>320</v>
      </c>
      <c r="G15" s="13">
        <f t="shared" si="1"/>
        <v>609</v>
      </c>
      <c r="H15" s="14">
        <f t="shared" si="2"/>
        <v>69.7594501718213</v>
      </c>
    </row>
    <row r="16" spans="1:8" ht="15.75">
      <c r="A16" s="6" t="s">
        <v>18</v>
      </c>
      <c r="B16" s="7">
        <v>400</v>
      </c>
      <c r="C16" s="7">
        <v>437</v>
      </c>
      <c r="D16" s="8">
        <f t="shared" si="0"/>
        <v>837</v>
      </c>
      <c r="E16" s="7">
        <v>284</v>
      </c>
      <c r="F16" s="7">
        <v>307</v>
      </c>
      <c r="G16" s="9">
        <f t="shared" si="1"/>
        <v>591</v>
      </c>
      <c r="H16" s="10">
        <f t="shared" si="2"/>
        <v>70.609318996415766</v>
      </c>
    </row>
    <row r="17" spans="1:8" ht="15.75">
      <c r="A17" s="11" t="s">
        <v>19</v>
      </c>
      <c r="B17" s="7">
        <v>477</v>
      </c>
      <c r="C17" s="7">
        <v>470</v>
      </c>
      <c r="D17" s="12">
        <f t="shared" si="0"/>
        <v>947</v>
      </c>
      <c r="E17" s="7">
        <v>348</v>
      </c>
      <c r="F17" s="7">
        <v>338</v>
      </c>
      <c r="G17" s="13">
        <f t="shared" si="1"/>
        <v>686</v>
      </c>
      <c r="H17" s="14">
        <f t="shared" si="2"/>
        <v>72.439281942977829</v>
      </c>
    </row>
    <row r="18" spans="1:8" ht="15.75">
      <c r="A18" s="6" t="s">
        <v>20</v>
      </c>
      <c r="B18" s="7">
        <v>357</v>
      </c>
      <c r="C18" s="7">
        <v>386</v>
      </c>
      <c r="D18" s="8">
        <f t="shared" si="0"/>
        <v>743</v>
      </c>
      <c r="E18" s="7">
        <v>242</v>
      </c>
      <c r="F18" s="7">
        <v>260</v>
      </c>
      <c r="G18" s="9">
        <f t="shared" si="1"/>
        <v>502</v>
      </c>
      <c r="H18" s="10">
        <f t="shared" si="2"/>
        <v>67.563930013458943</v>
      </c>
    </row>
    <row r="19" spans="1:8" ht="15.75">
      <c r="A19" s="11" t="s">
        <v>21</v>
      </c>
      <c r="B19" s="7">
        <v>377</v>
      </c>
      <c r="C19" s="7">
        <v>399</v>
      </c>
      <c r="D19" s="12">
        <f t="shared" si="0"/>
        <v>776</v>
      </c>
      <c r="E19" s="7">
        <v>272</v>
      </c>
      <c r="F19" s="7">
        <v>266</v>
      </c>
      <c r="G19" s="13">
        <f t="shared" si="1"/>
        <v>538</v>
      </c>
      <c r="H19" s="14">
        <f t="shared" si="2"/>
        <v>69.329896907216494</v>
      </c>
    </row>
    <row r="20" spans="1:8" ht="15.75">
      <c r="A20" s="6" t="s">
        <v>22</v>
      </c>
      <c r="B20" s="7">
        <v>365</v>
      </c>
      <c r="C20" s="7">
        <v>418</v>
      </c>
      <c r="D20" s="8">
        <f t="shared" si="0"/>
        <v>783</v>
      </c>
      <c r="E20" s="7">
        <v>250</v>
      </c>
      <c r="F20" s="7">
        <v>284</v>
      </c>
      <c r="G20" s="9">
        <f t="shared" si="1"/>
        <v>534</v>
      </c>
      <c r="H20" s="10">
        <f t="shared" si="2"/>
        <v>68.199233716475092</v>
      </c>
    </row>
    <row r="21" spans="1:8" ht="15.75">
      <c r="A21" s="11" t="s">
        <v>23</v>
      </c>
      <c r="B21" s="7">
        <v>390</v>
      </c>
      <c r="C21" s="7">
        <v>434</v>
      </c>
      <c r="D21" s="12">
        <f t="shared" si="0"/>
        <v>824</v>
      </c>
      <c r="E21" s="7">
        <v>266</v>
      </c>
      <c r="F21" s="7">
        <v>295</v>
      </c>
      <c r="G21" s="13">
        <f t="shared" si="1"/>
        <v>561</v>
      </c>
      <c r="H21" s="14">
        <f t="shared" si="2"/>
        <v>68.082524271844662</v>
      </c>
    </row>
    <row r="22" spans="1:8" ht="15.75">
      <c r="A22" s="6" t="s">
        <v>24</v>
      </c>
      <c r="B22" s="7">
        <v>435</v>
      </c>
      <c r="C22" s="7">
        <v>447</v>
      </c>
      <c r="D22" s="8">
        <f t="shared" si="0"/>
        <v>882</v>
      </c>
      <c r="E22" s="7">
        <v>313</v>
      </c>
      <c r="F22" s="7">
        <v>332</v>
      </c>
      <c r="G22" s="9">
        <f t="shared" si="1"/>
        <v>645</v>
      </c>
      <c r="H22" s="10">
        <f t="shared" si="2"/>
        <v>73.129251700680271</v>
      </c>
    </row>
    <row r="23" spans="1:8" ht="15.75">
      <c r="A23" s="11" t="s">
        <v>25</v>
      </c>
      <c r="B23" s="7">
        <v>357</v>
      </c>
      <c r="C23" s="7">
        <v>388</v>
      </c>
      <c r="D23" s="12">
        <f t="shared" si="0"/>
        <v>745</v>
      </c>
      <c r="E23" s="7">
        <v>238</v>
      </c>
      <c r="F23" s="7">
        <v>263</v>
      </c>
      <c r="G23" s="13">
        <f t="shared" si="1"/>
        <v>501</v>
      </c>
      <c r="H23" s="14">
        <f t="shared" si="2"/>
        <v>67.24832214765101</v>
      </c>
    </row>
    <row r="24" spans="1:8" ht="15.75">
      <c r="A24" s="6" t="s">
        <v>26</v>
      </c>
      <c r="B24" s="7">
        <v>363</v>
      </c>
      <c r="C24" s="7">
        <v>406</v>
      </c>
      <c r="D24" s="8">
        <f t="shared" si="0"/>
        <v>769</v>
      </c>
      <c r="E24" s="7">
        <v>245</v>
      </c>
      <c r="F24" s="7">
        <v>262</v>
      </c>
      <c r="G24" s="9">
        <f t="shared" si="1"/>
        <v>507</v>
      </c>
      <c r="H24" s="10">
        <f t="shared" si="2"/>
        <v>65.929778933680097</v>
      </c>
    </row>
    <row r="25" spans="1:8" ht="15.75">
      <c r="A25" s="11" t="s">
        <v>27</v>
      </c>
      <c r="B25" s="7">
        <v>387</v>
      </c>
      <c r="C25" s="7">
        <v>401</v>
      </c>
      <c r="D25" s="12">
        <f t="shared" si="0"/>
        <v>788</v>
      </c>
      <c r="E25" s="7">
        <v>272</v>
      </c>
      <c r="F25" s="7">
        <v>275</v>
      </c>
      <c r="G25" s="13">
        <f t="shared" si="1"/>
        <v>547</v>
      </c>
      <c r="H25" s="14">
        <f t="shared" si="2"/>
        <v>69.416243654822338</v>
      </c>
    </row>
    <row r="26" spans="1:8" ht="15.75">
      <c r="A26" s="6" t="s">
        <v>28</v>
      </c>
      <c r="B26" s="7">
        <v>409</v>
      </c>
      <c r="C26" s="7">
        <v>418</v>
      </c>
      <c r="D26" s="8">
        <f t="shared" si="0"/>
        <v>827</v>
      </c>
      <c r="E26" s="7">
        <v>288</v>
      </c>
      <c r="F26" s="7">
        <v>296</v>
      </c>
      <c r="G26" s="9">
        <f t="shared" si="1"/>
        <v>584</v>
      </c>
      <c r="H26" s="10">
        <f t="shared" si="2"/>
        <v>70.616686819830718</v>
      </c>
    </row>
    <row r="27" spans="1:8" ht="15.75">
      <c r="A27" s="11" t="s">
        <v>29</v>
      </c>
      <c r="B27" s="7">
        <v>419</v>
      </c>
      <c r="C27" s="7">
        <v>459</v>
      </c>
      <c r="D27" s="12">
        <f t="shared" si="0"/>
        <v>878</v>
      </c>
      <c r="E27" s="7">
        <v>299</v>
      </c>
      <c r="F27" s="7">
        <v>302</v>
      </c>
      <c r="G27" s="13">
        <f t="shared" si="1"/>
        <v>601</v>
      </c>
      <c r="H27" s="14">
        <f t="shared" si="2"/>
        <v>68.451025056947614</v>
      </c>
    </row>
    <row r="28" spans="1:8" ht="15.75">
      <c r="A28" s="6" t="s">
        <v>30</v>
      </c>
      <c r="B28" s="7">
        <v>320</v>
      </c>
      <c r="C28" s="7">
        <v>374</v>
      </c>
      <c r="D28" s="8">
        <f t="shared" si="0"/>
        <v>694</v>
      </c>
      <c r="E28" s="7">
        <v>233</v>
      </c>
      <c r="F28" s="7">
        <v>260</v>
      </c>
      <c r="G28" s="9">
        <f t="shared" si="1"/>
        <v>493</v>
      </c>
      <c r="H28" s="10">
        <f t="shared" si="2"/>
        <v>71.037463976945247</v>
      </c>
    </row>
    <row r="29" spans="1:8" ht="15.75">
      <c r="A29" s="11" t="s">
        <v>31</v>
      </c>
      <c r="B29" s="7">
        <v>331</v>
      </c>
      <c r="C29" s="7">
        <v>368</v>
      </c>
      <c r="D29" s="12">
        <f t="shared" si="0"/>
        <v>699</v>
      </c>
      <c r="E29" s="7">
        <v>252</v>
      </c>
      <c r="F29" s="7">
        <v>256</v>
      </c>
      <c r="G29" s="13">
        <f t="shared" si="1"/>
        <v>508</v>
      </c>
      <c r="H29" s="14">
        <f t="shared" si="2"/>
        <v>72.675250357653795</v>
      </c>
    </row>
    <row r="30" spans="1:8" ht="15.75">
      <c r="A30" s="6" t="s">
        <v>32</v>
      </c>
      <c r="B30" s="7">
        <v>346</v>
      </c>
      <c r="C30" s="7">
        <v>381</v>
      </c>
      <c r="D30" s="8">
        <f t="shared" si="0"/>
        <v>727</v>
      </c>
      <c r="E30" s="7">
        <v>252</v>
      </c>
      <c r="F30" s="7">
        <v>267</v>
      </c>
      <c r="G30" s="9">
        <f t="shared" si="1"/>
        <v>519</v>
      </c>
      <c r="H30" s="10">
        <f t="shared" si="2"/>
        <v>71.389270976616231</v>
      </c>
    </row>
    <row r="31" spans="1:8" ht="15.75">
      <c r="A31" s="11" t="s">
        <v>33</v>
      </c>
      <c r="B31" s="7">
        <v>348</v>
      </c>
      <c r="C31" s="7">
        <v>363</v>
      </c>
      <c r="D31" s="12">
        <f t="shared" si="0"/>
        <v>711</v>
      </c>
      <c r="E31" s="7">
        <v>167</v>
      </c>
      <c r="F31" s="7">
        <v>176</v>
      </c>
      <c r="G31" s="13">
        <f t="shared" si="1"/>
        <v>343</v>
      </c>
      <c r="H31" s="14">
        <f t="shared" si="2"/>
        <v>48.241912798874822</v>
      </c>
    </row>
    <row r="32" spans="1:8" ht="15.75">
      <c r="A32" s="6" t="s">
        <v>34</v>
      </c>
      <c r="B32" s="7">
        <v>422</v>
      </c>
      <c r="C32" s="7">
        <v>435</v>
      </c>
      <c r="D32" s="8">
        <f t="shared" si="0"/>
        <v>857</v>
      </c>
      <c r="E32" s="7">
        <v>308</v>
      </c>
      <c r="F32" s="7">
        <v>318</v>
      </c>
      <c r="G32" s="9">
        <f t="shared" si="1"/>
        <v>626</v>
      </c>
      <c r="H32" s="10">
        <f t="shared" si="2"/>
        <v>73.045507584597431</v>
      </c>
    </row>
    <row r="33" spans="1:8" ht="15.75">
      <c r="A33" s="11" t="s">
        <v>35</v>
      </c>
      <c r="B33" s="7">
        <v>424</v>
      </c>
      <c r="C33" s="7">
        <v>497</v>
      </c>
      <c r="D33" s="12">
        <f t="shared" si="0"/>
        <v>921</v>
      </c>
      <c r="E33" s="7">
        <v>313</v>
      </c>
      <c r="F33" s="7">
        <v>325</v>
      </c>
      <c r="G33" s="13">
        <f t="shared" si="1"/>
        <v>638</v>
      </c>
      <c r="H33" s="14">
        <f t="shared" si="2"/>
        <v>69.272529858849083</v>
      </c>
    </row>
    <row r="34" spans="1:8" ht="15.75">
      <c r="A34" s="6" t="s">
        <v>36</v>
      </c>
      <c r="B34" s="7">
        <v>379</v>
      </c>
      <c r="C34" s="7">
        <v>400</v>
      </c>
      <c r="D34" s="8">
        <f t="shared" si="0"/>
        <v>779</v>
      </c>
      <c r="E34" s="7">
        <v>288</v>
      </c>
      <c r="F34" s="7">
        <v>284</v>
      </c>
      <c r="G34" s="9">
        <f t="shared" si="1"/>
        <v>572</v>
      </c>
      <c r="H34" s="10">
        <f t="shared" si="2"/>
        <v>73.427471116816434</v>
      </c>
    </row>
    <row r="35" spans="1:8" ht="15.75">
      <c r="A35" s="11" t="s">
        <v>37</v>
      </c>
      <c r="B35" s="7">
        <v>485</v>
      </c>
      <c r="C35" s="7">
        <v>531</v>
      </c>
      <c r="D35" s="12">
        <f t="shared" si="0"/>
        <v>1016</v>
      </c>
      <c r="E35" s="7">
        <v>363</v>
      </c>
      <c r="F35" s="7">
        <v>397</v>
      </c>
      <c r="G35" s="13">
        <f t="shared" si="1"/>
        <v>760</v>
      </c>
      <c r="H35" s="14">
        <f t="shared" si="2"/>
        <v>74.803149606299215</v>
      </c>
    </row>
    <row r="36" spans="1:8" ht="15.75">
      <c r="A36" s="6" t="s">
        <v>38</v>
      </c>
      <c r="B36" s="7">
        <v>376</v>
      </c>
      <c r="C36" s="7">
        <v>413</v>
      </c>
      <c r="D36" s="8">
        <f t="shared" si="0"/>
        <v>789</v>
      </c>
      <c r="E36" s="7">
        <v>267</v>
      </c>
      <c r="F36" s="7">
        <v>298</v>
      </c>
      <c r="G36" s="9">
        <f t="shared" si="1"/>
        <v>565</v>
      </c>
      <c r="H36" s="10">
        <f t="shared" si="2"/>
        <v>71.609632446134341</v>
      </c>
    </row>
    <row r="37" spans="1:8" ht="15.75">
      <c r="A37" s="11" t="s">
        <v>39</v>
      </c>
      <c r="B37" s="7">
        <v>393</v>
      </c>
      <c r="C37" s="7">
        <v>410</v>
      </c>
      <c r="D37" s="12">
        <f t="shared" si="0"/>
        <v>803</v>
      </c>
      <c r="E37" s="7">
        <v>291</v>
      </c>
      <c r="F37" s="7">
        <v>295</v>
      </c>
      <c r="G37" s="13">
        <f t="shared" si="1"/>
        <v>586</v>
      </c>
      <c r="H37" s="14">
        <f t="shared" si="2"/>
        <v>72.976338729763384</v>
      </c>
    </row>
    <row r="38" spans="1:8" ht="15.75">
      <c r="A38" s="6" t="s">
        <v>40</v>
      </c>
      <c r="B38" s="7">
        <v>382</v>
      </c>
      <c r="C38" s="7">
        <v>409</v>
      </c>
      <c r="D38" s="8">
        <f t="shared" si="0"/>
        <v>791</v>
      </c>
      <c r="E38" s="7">
        <v>292</v>
      </c>
      <c r="F38" s="7">
        <v>294</v>
      </c>
      <c r="G38" s="9">
        <f t="shared" si="1"/>
        <v>586</v>
      </c>
      <c r="H38" s="10">
        <f t="shared" si="2"/>
        <v>74.083438685208591</v>
      </c>
    </row>
    <row r="39" spans="1:8" ht="15.75">
      <c r="A39" s="19" t="s">
        <v>41</v>
      </c>
      <c r="B39" s="20">
        <f t="shared" ref="B39:G39" si="3">SUM(B6:B38)</f>
        <v>12577</v>
      </c>
      <c r="C39" s="20">
        <f t="shared" si="3"/>
        <v>13524</v>
      </c>
      <c r="D39" s="20">
        <f t="shared" si="0"/>
        <v>26101</v>
      </c>
      <c r="E39" s="20">
        <f t="shared" si="3"/>
        <v>8796</v>
      </c>
      <c r="F39" s="20">
        <f t="shared" si="3"/>
        <v>9160</v>
      </c>
      <c r="G39" s="21">
        <f t="shared" si="3"/>
        <v>17956</v>
      </c>
      <c r="H39" s="22">
        <f t="shared" si="2"/>
        <v>68.794299069001184</v>
      </c>
    </row>
  </sheetData>
  <mergeCells count="4">
    <mergeCell ref="B4:D4"/>
    <mergeCell ref="E4:H4"/>
    <mergeCell ref="A2:H2"/>
    <mergeCell ref="A1:H1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BarsantiR</dc:creator>
  <cp:lastModifiedBy>BarsantiR</cp:lastModifiedBy>
  <cp:lastPrinted>2022-09-26T05:36:18Z</cp:lastPrinted>
  <dcterms:created xsi:type="dcterms:W3CDTF">2022-09-26T05:27:36Z</dcterms:created>
  <dcterms:modified xsi:type="dcterms:W3CDTF">2022-09-26T05:36:56Z</dcterms:modified>
</cp:coreProperties>
</file>