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5820" activeTab="0"/>
  </bookViews>
  <sheets>
    <sheet name="Affluenza ore 12,0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<sst xmlns="http://schemas.openxmlformats.org/spreadsheetml/2006/main" count="46" uniqueCount="46">
  <si>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4 Gello</t>
  </si>
  <si>
    <t>1 San Giuliano</t>
  </si>
  <si>
    <t>2 San Giuliano</t>
  </si>
  <si>
    <t>3 Gello</t>
  </si>
  <si>
    <t>5 Gello</t>
  </si>
  <si>
    <t>6 Rigoli</t>
  </si>
  <si>
    <t>7 Molina</t>
  </si>
  <si>
    <t>9 Ripafratta</t>
  </si>
  <si>
    <t>10 Orzignano</t>
  </si>
  <si>
    <t>11 Pappiana</t>
  </si>
  <si>
    <t>12 San Martino</t>
  </si>
  <si>
    <t>13 Pontasserchio</t>
  </si>
  <si>
    <t>14 Pontasserchio</t>
  </si>
  <si>
    <t>15 Pontasserchio</t>
  </si>
  <si>
    <t>17 Arena-Metato</t>
  </si>
  <si>
    <t>Totale</t>
  </si>
  <si>
    <t>18 Arena-Metato</t>
  </si>
  <si>
    <t>19 Arena-Metato</t>
  </si>
  <si>
    <t>20 Arena-Metato</t>
  </si>
  <si>
    <t>21 Madonna D.A.</t>
  </si>
  <si>
    <t>22 Madonna D.A.</t>
  </si>
  <si>
    <t>23 Asciano</t>
  </si>
  <si>
    <t>24 Asciano</t>
  </si>
  <si>
    <t>25 Asciano</t>
  </si>
  <si>
    <t>26 Agnano</t>
  </si>
  <si>
    <t>27  Campo</t>
  </si>
  <si>
    <t>29 Colignola</t>
  </si>
  <si>
    <t>30 Ghezzano</t>
  </si>
  <si>
    <t>31 Ghezzano</t>
  </si>
  <si>
    <t>32 Ghezzano</t>
  </si>
  <si>
    <t>33 Ghezzano</t>
  </si>
  <si>
    <t>8 Colognole-Pugnano</t>
  </si>
  <si>
    <t>28 Mezzana-Campo</t>
  </si>
  <si>
    <t>SEZIONI</t>
  </si>
  <si>
    <t>Votanti</t>
  </si>
  <si>
    <t>%</t>
  </si>
  <si>
    <t>T</t>
  </si>
  <si>
    <t>M</t>
  </si>
  <si>
    <t>F</t>
  </si>
  <si>
    <t>Iscritti</t>
  </si>
  <si>
    <t>Affluenza ore 12.00</t>
  </si>
  <si>
    <t>M+F</t>
  </si>
  <si>
    <t xml:space="preserve"> </t>
  </si>
  <si>
    <t>Comune di San Giuliano Terme
Provincia di Pisa</t>
  </si>
  <si>
    <t>16 S.Martino-S.Andrea</t>
  </si>
  <si>
    <t>Elezioni Politiche 2022 domenica 25 settembre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</si>
</sst>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0.000"/>
    <numFmt numFmtId="180" formatCode="0.00000"/>
    <numFmt numFmtId="181" formatCode="0.0"/>
    <numFmt numFmtId="182" formatCode="_-* #,##0.00_-;\-* #,##0.00_-;_-* &quot;-&quot;_-;_-@_-"/>
    <numFmt numFmtId="183" formatCode="0.00_ ;[Red]\-0.00\ "/>
    <numFmt numFmtId="184" formatCode="0_ ;\-0\ 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1" fillId="9" borderId="13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2" fontId="43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1" fontId="1" fillId="9" borderId="17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1" fontId="1" fillId="9" borderId="18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0</xdr:col>
      <xdr:colOff>1600200</xdr:colOff>
      <xdr:row>4</xdr:row>
      <xdr:rowOff>0</xdr:rowOff>
    </xdr:to>
    <xdr:pic>
      <xdr:nvPicPr>
        <xdr:cNvPr id="1" name="Immagine 1" descr="ComuneSG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923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1" sqref="G1"/>
    </sheetView>
  </sheetViews>
  <sheetFormatPr defaultColWidth="31.57421875" defaultRowHeight="12.75"/>
  <cols>
    <col min="1" max="1" width="24.57421875" style="0" bestFit="1" customWidth="1"/>
    <col min="2" max="3" width="12.7109375" style="3" customWidth="1"/>
    <col min="4" max="6" width="12.7109375" style="0" customWidth="1"/>
    <col min="7" max="7" width="12.28125" style="0" customWidth="1"/>
    <col min="8" max="255" width="9.140625" style="0" customWidth="1"/>
  </cols>
  <sheetData>
    <row r="1" spans="1:7" ht="45.75" customHeight="1">
      <c r="A1" s="22" t="s">
        <v>43</v>
      </c>
      <c r="B1" s="22"/>
      <c r="C1" s="22"/>
      <c r="D1" s="22"/>
      <c r="E1" s="22"/>
      <c r="F1" s="22"/>
      <c r="G1" s="17"/>
    </row>
    <row r="2" spans="1:7" s="11" customFormat="1" ht="15.75" customHeight="1">
      <c r="A2" s="22"/>
      <c r="B2" s="22"/>
      <c r="C2" s="22"/>
      <c r="D2" s="22"/>
      <c r="E2" s="22"/>
      <c r="F2" s="22"/>
      <c r="G2" s="17"/>
    </row>
    <row r="3" spans="1:7" s="11" customFormat="1" ht="15.75" customHeight="1">
      <c r="A3" s="22"/>
      <c r="B3" s="22"/>
      <c r="C3" s="22"/>
      <c r="D3" s="22"/>
      <c r="E3" s="22"/>
      <c r="F3" s="22"/>
      <c r="G3" s="17"/>
    </row>
    <row r="4" spans="1:7" s="11" customFormat="1" ht="15.75" customHeight="1">
      <c r="A4" s="22"/>
      <c r="B4" s="22"/>
      <c r="C4" s="22"/>
      <c r="D4" s="22"/>
      <c r="E4" s="22"/>
      <c r="F4" s="22"/>
      <c r="G4" s="12"/>
    </row>
    <row r="5" spans="1:7" s="11" customFormat="1" ht="15.75">
      <c r="A5" s="10"/>
      <c r="B5" s="10"/>
      <c r="C5" s="10"/>
      <c r="D5" s="10"/>
      <c r="E5" s="10"/>
      <c r="F5" s="10"/>
      <c r="G5" s="10"/>
    </row>
    <row r="6" spans="1:7" ht="31.5" customHeight="1">
      <c r="A6" s="23" t="s">
        <v>45</v>
      </c>
      <c r="B6" s="30"/>
      <c r="C6" s="30"/>
      <c r="D6" s="30"/>
      <c r="E6" s="30"/>
      <c r="F6" s="32"/>
      <c r="G6" s="13"/>
    </row>
    <row r="7" spans="1:9" ht="15.75">
      <c r="A7" s="24" t="s">
        <v>40</v>
      </c>
      <c r="B7" s="25"/>
      <c r="C7" s="25"/>
      <c r="D7" s="25"/>
      <c r="E7" s="25"/>
      <c r="F7" s="26"/>
      <c r="G7" s="14"/>
      <c r="I7" s="2"/>
    </row>
    <row r="8" spans="1:7" ht="12.75">
      <c r="A8" s="4"/>
      <c r="B8" s="5"/>
      <c r="C8" s="5"/>
      <c r="D8" s="4"/>
      <c r="E8" s="4"/>
      <c r="F8" s="6"/>
      <c r="G8" s="7"/>
    </row>
    <row r="9" spans="1:7" ht="12.75">
      <c r="A9" s="4"/>
      <c r="B9" s="5"/>
      <c r="C9" s="5"/>
      <c r="D9" s="4"/>
      <c r="E9" s="4"/>
      <c r="F9" s="6"/>
      <c r="G9" s="7"/>
    </row>
    <row r="10" spans="1:7" ht="12.75">
      <c r="A10" s="4"/>
      <c r="B10" s="19" t="s">
        <v>39</v>
      </c>
      <c r="C10" s="19"/>
      <c r="D10" s="19"/>
      <c r="E10" s="20" t="s">
        <v>34</v>
      </c>
      <c r="F10" s="21"/>
      <c r="G10" s="15"/>
    </row>
    <row r="11" spans="1:7" ht="15.75">
      <c r="A11" s="27" t="s">
        <v>33</v>
      </c>
      <c r="B11" s="31" t="s">
        <v>37</v>
      </c>
      <c r="C11" s="31" t="s">
        <v>38</v>
      </c>
      <c r="D11" s="31" t="s">
        <v>36</v>
      </c>
      <c r="E11" s="33" t="s">
        <v>41</v>
      </c>
      <c r="F11" s="35" t="s">
        <v>35</v>
      </c>
      <c r="G11" s="16"/>
    </row>
    <row r="12" spans="1:6" ht="15">
      <c r="A12" s="1" t="s">
        <v>1</v>
      </c>
      <c r="B12" s="8">
        <v>564</v>
      </c>
      <c r="C12" s="8">
        <v>583</v>
      </c>
      <c r="D12" s="18">
        <f>SUM(B12:C12)</f>
        <v>1147</v>
      </c>
      <c r="E12" s="8">
        <v>214</v>
      </c>
      <c r="F12" s="9">
        <f>E12/D12*100</f>
        <v>18.657367044463818</v>
      </c>
    </row>
    <row r="13" spans="1:6" ht="15">
      <c r="A13" s="1" t="s">
        <v>2</v>
      </c>
      <c r="B13" s="8">
        <v>439</v>
      </c>
      <c r="C13" s="8">
        <v>481</v>
      </c>
      <c r="D13" s="18">
        <f aca="true" t="shared" si="0" ref="D13:D45">SUM(B13:C13)</f>
        <v>920</v>
      </c>
      <c r="E13" s="8">
        <v>147</v>
      </c>
      <c r="F13" s="9">
        <f aca="true" t="shared" si="1" ref="F13:F45">E13/D13*100</f>
        <v>15.978260869565217</v>
      </c>
    </row>
    <row r="14" spans="1:6" ht="15">
      <c r="A14" s="1" t="s">
        <v>3</v>
      </c>
      <c r="B14" s="8">
        <v>356</v>
      </c>
      <c r="C14" s="8">
        <v>354</v>
      </c>
      <c r="D14" s="18">
        <f t="shared" si="0"/>
        <v>710</v>
      </c>
      <c r="E14" s="8">
        <v>162</v>
      </c>
      <c r="F14" s="9">
        <f t="shared" si="1"/>
        <v>22.816901408450704</v>
      </c>
    </row>
    <row r="15" spans="1:6" ht="15">
      <c r="A15" s="1" t="s">
        <v>0</v>
      </c>
      <c r="B15" s="8">
        <v>320</v>
      </c>
      <c r="C15" s="8">
        <v>364</v>
      </c>
      <c r="D15" s="18">
        <f t="shared" si="0"/>
        <v>684</v>
      </c>
      <c r="E15" s="8">
        <v>153</v>
      </c>
      <c r="F15" s="9">
        <f t="shared" si="1"/>
        <v>22.36842105263158</v>
      </c>
    </row>
    <row r="16" spans="1:6" ht="15">
      <c r="A16" s="1" t="s">
        <v>4</v>
      </c>
      <c r="B16" s="8">
        <v>358</v>
      </c>
      <c r="C16" s="8">
        <v>363</v>
      </c>
      <c r="D16" s="18">
        <f t="shared" si="0"/>
        <v>721</v>
      </c>
      <c r="E16" s="8">
        <v>160</v>
      </c>
      <c r="F16" s="9">
        <f t="shared" si="1"/>
        <v>22.191400832177532</v>
      </c>
    </row>
    <row r="17" spans="1:6" ht="15">
      <c r="A17" s="1" t="s">
        <v>5</v>
      </c>
      <c r="B17" s="8">
        <v>243</v>
      </c>
      <c r="C17" s="8">
        <v>252</v>
      </c>
      <c r="D17" s="18">
        <f t="shared" si="0"/>
        <v>495</v>
      </c>
      <c r="E17" s="8">
        <v>85</v>
      </c>
      <c r="F17" s="9">
        <f t="shared" si="1"/>
        <v>17.17171717171717</v>
      </c>
    </row>
    <row r="18" spans="1:6" ht="15">
      <c r="A18" s="1" t="s">
        <v>6</v>
      </c>
      <c r="B18" s="8">
        <v>382</v>
      </c>
      <c r="C18" s="8">
        <v>412</v>
      </c>
      <c r="D18" s="18">
        <f t="shared" si="0"/>
        <v>794</v>
      </c>
      <c r="E18" s="8">
        <v>150</v>
      </c>
      <c r="F18" s="9">
        <f t="shared" si="1"/>
        <v>18.89168765743073</v>
      </c>
    </row>
    <row r="19" spans="1:6" ht="15">
      <c r="A19" s="1" t="s">
        <v>31</v>
      </c>
      <c r="B19" s="8">
        <v>313</v>
      </c>
      <c r="C19" s="8">
        <v>324</v>
      </c>
      <c r="D19" s="18">
        <f t="shared" si="0"/>
        <v>637</v>
      </c>
      <c r="E19" s="8">
        <v>155</v>
      </c>
      <c r="F19" s="9">
        <f t="shared" si="1"/>
        <v>24.332810047095762</v>
      </c>
    </row>
    <row r="20" spans="1:6" ht="15">
      <c r="A20" s="1" t="s">
        <v>7</v>
      </c>
      <c r="B20" s="8">
        <v>258</v>
      </c>
      <c r="C20" s="8">
        <v>276</v>
      </c>
      <c r="D20" s="18">
        <f t="shared" si="0"/>
        <v>534</v>
      </c>
      <c r="E20" s="8">
        <v>89</v>
      </c>
      <c r="F20" s="9">
        <f t="shared" si="1"/>
        <v>16.666666666666664</v>
      </c>
    </row>
    <row r="21" spans="1:6" ht="15">
      <c r="A21" s="1" t="s">
        <v>8</v>
      </c>
      <c r="B21" s="8">
        <v>402</v>
      </c>
      <c r="C21" s="8">
        <v>471</v>
      </c>
      <c r="D21" s="18">
        <f t="shared" si="0"/>
        <v>873</v>
      </c>
      <c r="E21" s="8">
        <v>175</v>
      </c>
      <c r="F21" s="9">
        <f t="shared" si="1"/>
        <v>20.04581901489118</v>
      </c>
    </row>
    <row r="22" spans="1:6" ht="15">
      <c r="A22" s="1" t="s">
        <v>9</v>
      </c>
      <c r="B22" s="8">
        <v>400</v>
      </c>
      <c r="C22" s="8">
        <v>437</v>
      </c>
      <c r="D22" s="18">
        <f t="shared" si="0"/>
        <v>837</v>
      </c>
      <c r="E22" s="8">
        <v>177</v>
      </c>
      <c r="F22" s="9">
        <f t="shared" si="1"/>
        <v>21.14695340501792</v>
      </c>
    </row>
    <row r="23" spans="1:6" ht="15">
      <c r="A23" s="1" t="s">
        <v>10</v>
      </c>
      <c r="B23" s="8">
        <v>477</v>
      </c>
      <c r="C23" s="8">
        <v>470</v>
      </c>
      <c r="D23" s="18">
        <f t="shared" si="0"/>
        <v>947</v>
      </c>
      <c r="E23" s="8">
        <v>228</v>
      </c>
      <c r="F23" s="9">
        <f t="shared" si="1"/>
        <v>24.076029567053855</v>
      </c>
    </row>
    <row r="24" spans="1:6" ht="15">
      <c r="A24" s="1" t="s">
        <v>11</v>
      </c>
      <c r="B24" s="8">
        <v>357</v>
      </c>
      <c r="C24" s="8">
        <v>386</v>
      </c>
      <c r="D24" s="18">
        <f t="shared" si="0"/>
        <v>743</v>
      </c>
      <c r="E24" s="8">
        <v>165</v>
      </c>
      <c r="F24" s="9">
        <f t="shared" si="1"/>
        <v>22.207267833109018</v>
      </c>
    </row>
    <row r="25" spans="1:6" ht="15">
      <c r="A25" s="1" t="s">
        <v>12</v>
      </c>
      <c r="B25" s="8">
        <v>377</v>
      </c>
      <c r="C25" s="8">
        <v>399</v>
      </c>
      <c r="D25" s="18">
        <f t="shared" si="0"/>
        <v>776</v>
      </c>
      <c r="E25" s="8">
        <v>202</v>
      </c>
      <c r="F25" s="9">
        <f t="shared" si="1"/>
        <v>26.03092783505155</v>
      </c>
    </row>
    <row r="26" spans="1:6" ht="15">
      <c r="A26" s="1" t="s">
        <v>13</v>
      </c>
      <c r="B26" s="8">
        <v>365</v>
      </c>
      <c r="C26" s="8">
        <v>418</v>
      </c>
      <c r="D26" s="18">
        <f t="shared" si="0"/>
        <v>783</v>
      </c>
      <c r="E26" s="8">
        <v>180</v>
      </c>
      <c r="F26" s="9">
        <f t="shared" si="1"/>
        <v>22.988505747126435</v>
      </c>
    </row>
    <row r="27" spans="1:6" ht="15">
      <c r="A27" s="1" t="s">
        <v>44</v>
      </c>
      <c r="B27" s="8">
        <v>390</v>
      </c>
      <c r="C27" s="8">
        <v>434</v>
      </c>
      <c r="D27" s="18">
        <f t="shared" si="0"/>
        <v>824</v>
      </c>
      <c r="E27" s="8">
        <v>180</v>
      </c>
      <c r="F27" s="9">
        <f t="shared" si="1"/>
        <v>21.844660194174757</v>
      </c>
    </row>
    <row r="28" spans="1:6" ht="15">
      <c r="A28" s="1" t="s">
        <v>14</v>
      </c>
      <c r="B28" s="8">
        <v>435</v>
      </c>
      <c r="C28" s="8">
        <v>447</v>
      </c>
      <c r="D28" s="18">
        <f t="shared" si="0"/>
        <v>882</v>
      </c>
      <c r="E28" s="8">
        <v>182</v>
      </c>
      <c r="F28" s="9">
        <f t="shared" si="1"/>
        <v>20.634920634920633</v>
      </c>
    </row>
    <row r="29" spans="1:6" ht="15">
      <c r="A29" s="1" t="s">
        <v>16</v>
      </c>
      <c r="B29" s="8">
        <v>357</v>
      </c>
      <c r="C29" s="8">
        <v>388</v>
      </c>
      <c r="D29" s="18">
        <f t="shared" si="0"/>
        <v>745</v>
      </c>
      <c r="E29" s="8">
        <v>156</v>
      </c>
      <c r="F29" s="9">
        <f t="shared" si="1"/>
        <v>20.93959731543624</v>
      </c>
    </row>
    <row r="30" spans="1:6" ht="15">
      <c r="A30" s="1" t="s">
        <v>17</v>
      </c>
      <c r="B30" s="8">
        <v>363</v>
      </c>
      <c r="C30" s="8">
        <v>406</v>
      </c>
      <c r="D30" s="18">
        <f t="shared" si="0"/>
        <v>769</v>
      </c>
      <c r="E30" s="8">
        <v>157</v>
      </c>
      <c r="F30" s="9">
        <f t="shared" si="1"/>
        <v>20.416124837451235</v>
      </c>
    </row>
    <row r="31" spans="1:6" ht="15">
      <c r="A31" s="1" t="s">
        <v>18</v>
      </c>
      <c r="B31" s="8">
        <v>387</v>
      </c>
      <c r="C31" s="8">
        <v>401</v>
      </c>
      <c r="D31" s="18">
        <f t="shared" si="0"/>
        <v>788</v>
      </c>
      <c r="E31" s="8">
        <v>191</v>
      </c>
      <c r="F31" s="9">
        <f t="shared" si="1"/>
        <v>24.238578680203045</v>
      </c>
    </row>
    <row r="32" spans="1:6" ht="15">
      <c r="A32" s="1" t="s">
        <v>19</v>
      </c>
      <c r="B32" s="8">
        <v>409</v>
      </c>
      <c r="C32" s="8">
        <v>418</v>
      </c>
      <c r="D32" s="18">
        <f t="shared" si="0"/>
        <v>827</v>
      </c>
      <c r="E32" s="8">
        <v>185</v>
      </c>
      <c r="F32" s="9">
        <f t="shared" si="1"/>
        <v>22.370012091898428</v>
      </c>
    </row>
    <row r="33" spans="1:6" ht="15">
      <c r="A33" s="1" t="s">
        <v>20</v>
      </c>
      <c r="B33" s="8">
        <v>419</v>
      </c>
      <c r="C33" s="8">
        <v>459</v>
      </c>
      <c r="D33" s="18">
        <f t="shared" si="0"/>
        <v>878</v>
      </c>
      <c r="E33" s="8">
        <v>208</v>
      </c>
      <c r="F33" s="9">
        <f t="shared" si="1"/>
        <v>23.690205011389523</v>
      </c>
    </row>
    <row r="34" spans="1:6" ht="15">
      <c r="A34" s="1" t="s">
        <v>21</v>
      </c>
      <c r="B34" s="8">
        <v>320</v>
      </c>
      <c r="C34" s="8">
        <v>374</v>
      </c>
      <c r="D34" s="18">
        <f t="shared" si="0"/>
        <v>694</v>
      </c>
      <c r="E34" s="8">
        <v>152</v>
      </c>
      <c r="F34" s="9">
        <f t="shared" si="1"/>
        <v>21.902017291066283</v>
      </c>
    </row>
    <row r="35" spans="1:6" ht="15">
      <c r="A35" s="1" t="s">
        <v>22</v>
      </c>
      <c r="B35" s="8">
        <v>331</v>
      </c>
      <c r="C35" s="8">
        <v>368</v>
      </c>
      <c r="D35" s="18">
        <f t="shared" si="0"/>
        <v>699</v>
      </c>
      <c r="E35" s="8">
        <v>175</v>
      </c>
      <c r="F35" s="9">
        <f t="shared" si="1"/>
        <v>25.035765379113016</v>
      </c>
    </row>
    <row r="36" spans="1:6" ht="15">
      <c r="A36" s="1" t="s">
        <v>23</v>
      </c>
      <c r="B36" s="8">
        <v>346</v>
      </c>
      <c r="C36" s="8">
        <v>381</v>
      </c>
      <c r="D36" s="18">
        <f t="shared" si="0"/>
        <v>727</v>
      </c>
      <c r="E36" s="8">
        <v>159</v>
      </c>
      <c r="F36" s="9">
        <f t="shared" si="1"/>
        <v>21.8707015130674</v>
      </c>
    </row>
    <row r="37" spans="1:6" ht="15">
      <c r="A37" s="1" t="s">
        <v>24</v>
      </c>
      <c r="B37" s="8">
        <v>348</v>
      </c>
      <c r="C37" s="8">
        <v>363</v>
      </c>
      <c r="D37" s="18">
        <f t="shared" si="0"/>
        <v>711</v>
      </c>
      <c r="E37" s="8">
        <v>103</v>
      </c>
      <c r="F37" s="9">
        <f t="shared" si="1"/>
        <v>14.486638537271448</v>
      </c>
    </row>
    <row r="38" spans="1:6" ht="15">
      <c r="A38" s="1" t="s">
        <v>25</v>
      </c>
      <c r="B38" s="8">
        <v>422</v>
      </c>
      <c r="C38" s="8">
        <v>435</v>
      </c>
      <c r="D38" s="18">
        <f t="shared" si="0"/>
        <v>857</v>
      </c>
      <c r="E38" s="8">
        <v>227</v>
      </c>
      <c r="F38" s="9">
        <f t="shared" si="1"/>
        <v>26.487747957992998</v>
      </c>
    </row>
    <row r="39" spans="1:6" ht="15">
      <c r="A39" s="1" t="s">
        <v>32</v>
      </c>
      <c r="B39" s="8">
        <v>424</v>
      </c>
      <c r="C39" s="8">
        <v>497</v>
      </c>
      <c r="D39" s="18">
        <f t="shared" si="0"/>
        <v>921</v>
      </c>
      <c r="E39" s="8">
        <v>200</v>
      </c>
      <c r="F39" s="9">
        <f t="shared" si="1"/>
        <v>21.71552660152009</v>
      </c>
    </row>
    <row r="40" spans="1:6" ht="15">
      <c r="A40" s="1" t="s">
        <v>26</v>
      </c>
      <c r="B40" s="8">
        <v>379</v>
      </c>
      <c r="C40" s="8">
        <v>400</v>
      </c>
      <c r="D40" s="18">
        <f t="shared" si="0"/>
        <v>779</v>
      </c>
      <c r="E40" s="8">
        <v>202</v>
      </c>
      <c r="F40" s="9">
        <f t="shared" si="1"/>
        <v>25.930680359435172</v>
      </c>
    </row>
    <row r="41" spans="1:6" ht="15">
      <c r="A41" s="1" t="s">
        <v>27</v>
      </c>
      <c r="B41" s="8">
        <v>485</v>
      </c>
      <c r="C41" s="8">
        <v>531</v>
      </c>
      <c r="D41" s="18">
        <f t="shared" si="0"/>
        <v>1016</v>
      </c>
      <c r="E41" s="8">
        <v>214</v>
      </c>
      <c r="F41" s="9">
        <f t="shared" si="1"/>
        <v>21.062992125984252</v>
      </c>
    </row>
    <row r="42" spans="1:6" ht="15">
      <c r="A42" s="1" t="s">
        <v>28</v>
      </c>
      <c r="B42" s="8">
        <v>376</v>
      </c>
      <c r="C42" s="8">
        <v>413</v>
      </c>
      <c r="D42" s="18">
        <f t="shared" si="0"/>
        <v>789</v>
      </c>
      <c r="E42" s="8">
        <v>175</v>
      </c>
      <c r="F42" s="9">
        <f t="shared" si="1"/>
        <v>22.17997465145754</v>
      </c>
    </row>
    <row r="43" spans="1:6" ht="15">
      <c r="A43" s="1" t="s">
        <v>29</v>
      </c>
      <c r="B43" s="8">
        <v>393</v>
      </c>
      <c r="C43" s="8">
        <v>410</v>
      </c>
      <c r="D43" s="18">
        <f t="shared" si="0"/>
        <v>803</v>
      </c>
      <c r="E43" s="8">
        <v>160</v>
      </c>
      <c r="F43" s="9">
        <f t="shared" si="1"/>
        <v>19.9252801992528</v>
      </c>
    </row>
    <row r="44" spans="1:6" ht="15">
      <c r="A44" s="1" t="s">
        <v>30</v>
      </c>
      <c r="B44" s="8">
        <v>382</v>
      </c>
      <c r="C44" s="8">
        <v>409</v>
      </c>
      <c r="D44" s="18">
        <f t="shared" si="0"/>
        <v>791</v>
      </c>
      <c r="E44" s="8">
        <v>142</v>
      </c>
      <c r="F44" s="9">
        <f t="shared" si="1"/>
        <v>17.9519595448799</v>
      </c>
    </row>
    <row r="45" spans="1:6" ht="15.75">
      <c r="A45" s="29" t="s">
        <v>15</v>
      </c>
      <c r="B45" s="34">
        <f>SUM(B12:B44)</f>
        <v>12577</v>
      </c>
      <c r="C45" s="34">
        <f>SUM(C12:C44)</f>
        <v>13524</v>
      </c>
      <c r="D45" s="34">
        <f t="shared" si="0"/>
        <v>26101</v>
      </c>
      <c r="E45" s="34">
        <f>SUM(E12:E44)</f>
        <v>5610</v>
      </c>
      <c r="F45" s="28">
        <f t="shared" si="1"/>
        <v>21.4934293705222</v>
      </c>
    </row>
    <row r="48" ht="12.75">
      <c r="D48" t="s">
        <v>42</v>
      </c>
    </row>
  </sheetData>
  <sheetProtection password="CF65" sheet="1"/>
  <mergeCells count="5">
    <mergeCell ref="B10:D10"/>
    <mergeCell ref="A6:F6"/>
    <mergeCell ref="A7:F7"/>
    <mergeCell ref="E10:F10"/>
    <mergeCell ref="A1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S.Giuliano (PI)</dc:creator>
  <cp:keywords/>
  <dc:description/>
  <cp:lastModifiedBy>BarsantiR</cp:lastModifiedBy>
  <cp:lastPrinted>2016-12-05T00:38:33Z</cp:lastPrinted>
  <dcterms:created xsi:type="dcterms:W3CDTF">1999-04-13T05:46:08Z</dcterms:created>
  <dcterms:modified xsi:type="dcterms:W3CDTF">2022-09-25T10:28:24Z</dcterms:modified>
  <cp:category/>
  <cp:version/>
  <cp:contentType/>
  <cp:contentStatus/>
</cp:coreProperties>
</file>